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15" windowHeight="5910" activeTab="2"/>
  </bookViews>
  <sheets>
    <sheet name="УКАЗАНИЯ" sheetId="1" r:id="rId1"/>
    <sheet name="ПОС - чл. 4, ал. 1 от ЗОПБ" sheetId="2" r:id="rId2"/>
    <sheet name="ПОС - чл. 4, ал. 3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<sst xmlns="http://schemas.openxmlformats.org/spreadsheetml/2006/main" count="216" uniqueCount="100">
  <si>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</si>
  <si>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</si>
  <si>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</si>
  <si>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</si>
  <si>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</si>
  <si>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</si>
  <si>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</si>
  <si>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</si>
  <si>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</si>
  <si>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</si>
  <si>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</si>
  <si>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</si>
  <si>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</si>
  <si>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</si>
  <si>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</si>
  <si>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</si>
  <si>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</si>
  <si>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</si>
  <si>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</si>
  <si>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</si>
  <si>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</si>
  <si>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</si>
  <si>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</si>
  <si>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</si>
  <si>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</si>
  <si>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</si>
  <si>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</si>
  <si>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</si>
  <si>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</si>
  <si>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</si>
  <si>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</si>
  <si>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</si>
  <si>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</si>
  <si>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</si>
  <si>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</si>
  <si>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</si>
  <si>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</si>
  <si>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</si>
  <si>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</si>
  <si>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</si>
  <si>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</si>
  <si>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</si>
  <si>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</si>
  <si>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</si>
  <si>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</si>
  <si>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</si>
  <si>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</si>
  <si>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</si>
  <si>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</si>
  <si>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</si>
  <si>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</si>
  <si>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</si>
  <si>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</si>
  <si>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</si>
  <si>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</si>
  <si>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</si>
  <si>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</si>
  <si>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</si>
  <si>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</si>
  <si>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</si>
  <si>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</si>
  <si>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</si>
  <si>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</si>
  <si>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</si>
  <si>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</si>
  <si>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</si>
  <si>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</si>
  <si>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</si>
  <si>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</si>
  <si>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</si>
  <si>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</si>
  <si>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</si>
  <si>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</si>
  <si>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</si>
  <si>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</si>
  <si>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</si>
  <si>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</si>
  <si>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</si>
  <si>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</si>
  <si>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</si>
  <si>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</si>
  <si>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</si>
  <si>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</si>
  <si>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</si>
  <si>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</si>
  <si>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</si>
  <si>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</si>
  <si>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</si>
  <si>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</si>
  <si>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3 от ЗОПБ"</t>
    </r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</si>
  <si>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</si>
  <si>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</si>
  <si>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</si>
  <si>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t>Справката се състои от таблиците "ПОС - чл. 4, ал. 1 от ЗОПБ" и "ПОС - чл. 4, ал. 3 от ЗОПБ".</t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</si>
  <si>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</si>
  <si>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3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</si>
  <si>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3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3 от Закона за ограничаване на плащанията в брой.</t>
    </r>
  </si>
  <si>
    <t>Община Симеоновград</t>
  </si>
  <si>
    <t>03781/2341</t>
  </si>
  <si>
    <t>А.Трифонова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</si>
</sst>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8"/>
      <name val="Tahoma"/>
      <family val="2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7" xfId="0" applyNumberFormat="1" applyFont="1" applyFill="1" applyBorder="1" applyAlignment="1" applyProtection="1">
      <alignment wrapText="1"/>
      <protection locked="0"/>
    </xf>
    <xf numFmtId="3" fontId="1" fillId="4" borderId="18" xfId="0" applyNumberFormat="1" applyFont="1" applyFill="1" applyBorder="1" applyAlignment="1" applyProtection="1">
      <alignment wrapText="1"/>
      <protection locked="0"/>
    </xf>
    <xf numFmtId="3" fontId="1" fillId="24" borderId="18" xfId="0" applyNumberFormat="1" applyFont="1" applyFill="1" applyBorder="1" applyAlignment="1" applyProtection="1">
      <alignment wrapText="1"/>
      <protection locked="0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0" fontId="1" fillId="24" borderId="21" xfId="0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2" fillId="23" borderId="23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3" xfId="0" applyNumberFormat="1" applyFont="1" applyFill="1" applyBorder="1" applyAlignment="1">
      <alignment wrapText="1"/>
    </xf>
    <xf numFmtId="0" fontId="12" fillId="23" borderId="16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4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5" xfId="34" applyFont="1" applyFill="1" applyBorder="1">
      <alignment/>
      <protection/>
    </xf>
    <xf numFmtId="176" fontId="3" fillId="24" borderId="24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5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4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5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5" xfId="33" applyFont="1" applyFill="1" applyBorder="1">
      <alignment/>
      <protection/>
    </xf>
    <xf numFmtId="0" fontId="36" fillId="24" borderId="26" xfId="34" applyFont="1" applyFill="1" applyBorder="1">
      <alignment/>
      <protection/>
    </xf>
    <xf numFmtId="0" fontId="42" fillId="24" borderId="27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3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37" fillId="21" borderId="0" xfId="0" applyFont="1" applyFill="1" applyAlignment="1" applyProtection="1">
      <alignment/>
      <protection/>
    </xf>
    <xf numFmtId="3" fontId="1" fillId="24" borderId="29" xfId="0" applyNumberFormat="1" applyFont="1" applyFill="1" applyBorder="1" applyAlignment="1" applyProtection="1">
      <alignment wrapText="1"/>
      <protection locked="0"/>
    </xf>
    <xf numFmtId="3" fontId="1" fillId="4" borderId="30" xfId="0" applyNumberFormat="1" applyFont="1" applyFill="1" applyBorder="1" applyAlignment="1" applyProtection="1">
      <alignment wrapText="1"/>
      <protection locked="0"/>
    </xf>
    <xf numFmtId="3" fontId="1" fillId="24" borderId="30" xfId="0" applyNumberFormat="1" applyFont="1" applyFill="1" applyBorder="1" applyAlignment="1" applyProtection="1">
      <alignment wrapText="1"/>
      <protection locked="0"/>
    </xf>
    <xf numFmtId="0" fontId="1" fillId="24" borderId="31" xfId="0" applyFont="1" applyFill="1" applyBorder="1" applyAlignment="1" applyProtection="1">
      <alignment horizontal="center" wrapText="1"/>
      <protection locked="0"/>
    </xf>
    <xf numFmtId="172" fontId="12" fillId="20" borderId="32" xfId="0" applyNumberFormat="1" applyFont="1" applyFill="1" applyBorder="1" applyAlignment="1">
      <alignment horizontal="center"/>
    </xf>
    <xf numFmtId="172" fontId="12" fillId="20" borderId="33" xfId="0" applyNumberFormat="1" applyFont="1" applyFill="1" applyBorder="1" applyAlignment="1">
      <alignment horizontal="center"/>
    </xf>
    <xf numFmtId="172" fontId="2" fillId="23" borderId="34" xfId="0" applyNumberFormat="1" applyFont="1" applyFill="1" applyBorder="1" applyAlignment="1">
      <alignment horizontal="center"/>
    </xf>
    <xf numFmtId="0" fontId="8" fillId="23" borderId="35" xfId="0" applyFont="1" applyFill="1" applyBorder="1" applyAlignment="1">
      <alignment/>
    </xf>
    <xf numFmtId="0" fontId="6" fillId="23" borderId="36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3" fontId="7" fillId="10" borderId="35" xfId="0" applyNumberFormat="1" applyFont="1" applyFill="1" applyBorder="1" applyAlignment="1">
      <alignment wrapText="1"/>
    </xf>
    <xf numFmtId="0" fontId="8" fillId="23" borderId="38" xfId="0" applyFont="1" applyFill="1" applyBorder="1" applyAlignment="1">
      <alignment horizontal="center"/>
    </xf>
    <xf numFmtId="3" fontId="2" fillId="23" borderId="39" xfId="0" applyNumberFormat="1" applyFont="1" applyFill="1" applyBorder="1" applyAlignment="1">
      <alignment wrapText="1"/>
    </xf>
    <xf numFmtId="3" fontId="2" fillId="10" borderId="35" xfId="0" applyNumberFormat="1" applyFont="1" applyFill="1" applyBorder="1" applyAlignment="1">
      <alignment wrapText="1"/>
    </xf>
    <xf numFmtId="3" fontId="2" fillId="23" borderId="35" xfId="0" applyNumberFormat="1" applyFont="1" applyFill="1" applyBorder="1" applyAlignment="1">
      <alignment wrapText="1"/>
    </xf>
    <xf numFmtId="176" fontId="3" fillId="20" borderId="40" xfId="34" applyNumberFormat="1" applyFont="1" applyFill="1" applyBorder="1" applyAlignment="1">
      <alignment horizontal="right"/>
      <protection/>
    </xf>
    <xf numFmtId="0" fontId="40" fillId="20" borderId="41" xfId="34" applyFont="1" applyFill="1" applyBorder="1">
      <alignment/>
      <protection/>
    </xf>
    <xf numFmtId="0" fontId="36" fillId="20" borderId="41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176" fontId="3" fillId="20" borderId="24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5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3" xfId="34" applyNumberFormat="1" applyFont="1" applyFill="1" applyBorder="1" applyAlignment="1">
      <alignment horizontal="right"/>
      <protection/>
    </xf>
    <xf numFmtId="0" fontId="39" fillId="20" borderId="44" xfId="34" applyFont="1" applyFill="1" applyBorder="1">
      <alignment/>
      <protection/>
    </xf>
    <xf numFmtId="0" fontId="36" fillId="20" borderId="44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8" fillId="0" borderId="25" xfId="33" applyFont="1" applyFill="1" applyBorder="1" applyAlignment="1">
      <alignment/>
      <protection/>
    </xf>
    <xf numFmtId="176" fontId="2" fillId="20" borderId="46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 quotePrefix="1">
      <alignment horizontal="center" vertical="center"/>
    </xf>
    <xf numFmtId="176" fontId="2" fillId="26" borderId="46" xfId="0" applyNumberFormat="1" applyFont="1" applyFill="1" applyBorder="1" applyAlignment="1">
      <alignment horizontal="center"/>
    </xf>
    <xf numFmtId="49" fontId="2" fillId="26" borderId="13" xfId="0" applyNumberFormat="1" applyFont="1" applyFill="1" applyBorder="1" applyAlignment="1" quotePrefix="1">
      <alignment horizontal="center" vertical="center"/>
    </xf>
    <xf numFmtId="49" fontId="2" fillId="26" borderId="15" xfId="0" applyNumberFormat="1" applyFont="1" applyFill="1" applyBorder="1" applyAlignment="1" quotePrefix="1">
      <alignment horizontal="center" vertical="center"/>
    </xf>
    <xf numFmtId="49" fontId="2" fillId="26" borderId="14" xfId="0" applyNumberFormat="1" applyFont="1" applyFill="1" applyBorder="1" applyAlignment="1" quotePrefix="1">
      <alignment horizontal="center" vertical="center"/>
    </xf>
    <xf numFmtId="172" fontId="2" fillId="27" borderId="34" xfId="0" applyNumberFormat="1" applyFont="1" applyFill="1" applyBorder="1" applyAlignment="1">
      <alignment horizontal="center"/>
    </xf>
    <xf numFmtId="0" fontId="8" fillId="27" borderId="35" xfId="0" applyFont="1" applyFill="1" applyBorder="1" applyAlignment="1">
      <alignment/>
    </xf>
    <xf numFmtId="0" fontId="6" fillId="27" borderId="36" xfId="0" applyFont="1" applyFill="1" applyBorder="1" applyAlignment="1">
      <alignment/>
    </xf>
    <xf numFmtId="0" fontId="1" fillId="27" borderId="36" xfId="0" applyFont="1" applyFill="1" applyBorder="1" applyAlignment="1">
      <alignment/>
    </xf>
    <xf numFmtId="0" fontId="1" fillId="27" borderId="37" xfId="0" applyFont="1" applyFill="1" applyBorder="1" applyAlignment="1">
      <alignment/>
    </xf>
    <xf numFmtId="3" fontId="2" fillId="27" borderId="39" xfId="0" applyNumberFormat="1" applyFont="1" applyFill="1" applyBorder="1" applyAlignment="1">
      <alignment wrapText="1"/>
    </xf>
    <xf numFmtId="3" fontId="2" fillId="27" borderId="35" xfId="0" applyNumberFormat="1" applyFont="1" applyFill="1" applyBorder="1" applyAlignment="1">
      <alignment wrapText="1"/>
    </xf>
    <xf numFmtId="3" fontId="7" fillId="27" borderId="35" xfId="0" applyNumberFormat="1" applyFont="1" applyFill="1" applyBorder="1" applyAlignment="1">
      <alignment wrapText="1"/>
    </xf>
    <xf numFmtId="0" fontId="8" fillId="27" borderId="38" xfId="0" applyFont="1" applyFill="1" applyBorder="1" applyAlignment="1">
      <alignment horizontal="center"/>
    </xf>
    <xf numFmtId="49" fontId="2" fillId="28" borderId="12" xfId="0" applyNumberFormat="1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6" fontId="3" fillId="29" borderId="24" xfId="34" applyNumberFormat="1" applyFont="1" applyFill="1" applyBorder="1" applyAlignment="1">
      <alignment horizontal="right"/>
      <protection/>
    </xf>
    <xf numFmtId="176" fontId="3" fillId="29" borderId="24" xfId="34" applyNumberFormat="1" applyFont="1" applyFill="1" applyBorder="1" applyAlignment="1">
      <alignment horizontal="right" vertical="top"/>
      <protection/>
    </xf>
    <xf numFmtId="0" fontId="59" fillId="29" borderId="0" xfId="34" applyFont="1" applyFill="1" applyBorder="1">
      <alignment/>
      <protection/>
    </xf>
    <xf numFmtId="0" fontId="59" fillId="29" borderId="25" xfId="34" applyFont="1" applyFill="1" applyBorder="1">
      <alignment/>
      <protection/>
    </xf>
    <xf numFmtId="0" fontId="35" fillId="23" borderId="47" xfId="33" applyFont="1" applyFill="1" applyBorder="1" applyAlignment="1">
      <alignment horizontal="center" wrapText="1"/>
      <protection/>
    </xf>
    <xf numFmtId="0" fontId="35" fillId="23" borderId="48" xfId="33" applyFont="1" applyFill="1" applyBorder="1" applyAlignment="1">
      <alignment horizontal="center" wrapText="1"/>
      <protection/>
    </xf>
    <xf numFmtId="0" fontId="35" fillId="23" borderId="49" xfId="33" applyFont="1" applyFill="1" applyBorder="1" applyAlignment="1">
      <alignment horizontal="center"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25" xfId="34" applyFont="1" applyFill="1" applyBorder="1" applyAlignment="1">
      <alignment wrapText="1"/>
      <protection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49" fontId="2" fillId="23" borderId="16" xfId="0" applyNumberFormat="1" applyFont="1" applyFill="1" applyBorder="1" applyAlignment="1">
      <alignment horizontal="center" vertical="center" wrapText="1"/>
    </xf>
    <xf numFmtId="49" fontId="2" fillId="23" borderId="52" xfId="0" applyNumberFormat="1" applyFont="1" applyFill="1" applyBorder="1" applyAlignment="1">
      <alignment horizontal="center" vertical="center" wrapText="1"/>
    </xf>
    <xf numFmtId="49" fontId="2" fillId="23" borderId="53" xfId="0" applyNumberFormat="1" applyFont="1" applyFill="1" applyBorder="1" applyAlignment="1">
      <alignment horizontal="center" vertical="center" wrapText="1"/>
    </xf>
    <xf numFmtId="0" fontId="46" fillId="20" borderId="54" xfId="0" applyFont="1" applyFill="1" applyBorder="1" applyAlignment="1" applyProtection="1">
      <alignment horizontal="center"/>
      <protection locked="0"/>
    </xf>
    <xf numFmtId="0" fontId="46" fillId="20" borderId="55" xfId="0" applyFont="1" applyFill="1" applyBorder="1" applyAlignment="1" applyProtection="1">
      <alignment horizontal="center"/>
      <protection locked="0"/>
    </xf>
    <xf numFmtId="0" fontId="46" fillId="20" borderId="56" xfId="0" applyFont="1" applyFill="1" applyBorder="1" applyAlignment="1" applyProtection="1">
      <alignment horizontal="center"/>
      <protection locked="0"/>
    </xf>
    <xf numFmtId="49" fontId="2" fillId="20" borderId="54" xfId="0" applyNumberFormat="1" applyFont="1" applyFill="1" applyBorder="1" applyAlignment="1">
      <alignment horizontal="center" vertical="center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wrapText="1"/>
      <protection locked="0"/>
    </xf>
    <xf numFmtId="0" fontId="1" fillId="24" borderId="57" xfId="0" applyFont="1" applyFill="1" applyBorder="1" applyAlignment="1" applyProtection="1">
      <alignment horizontal="center" wrapText="1"/>
      <protection locked="0"/>
    </xf>
    <xf numFmtId="0" fontId="1" fillId="24" borderId="58" xfId="0" applyFont="1" applyFill="1" applyBorder="1" applyAlignment="1" applyProtection="1">
      <alignment horizontal="center" wrapText="1"/>
      <protection locked="0"/>
    </xf>
    <xf numFmtId="0" fontId="1" fillId="24" borderId="30" xfId="0" applyFont="1" applyFill="1" applyBorder="1" applyAlignment="1" applyProtection="1">
      <alignment horizontal="center" wrapText="1"/>
      <protection locked="0"/>
    </xf>
    <xf numFmtId="0" fontId="1" fillId="24" borderId="59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175" fontId="9" fillId="20" borderId="54" xfId="0" applyNumberFormat="1" applyFont="1" applyFill="1" applyBorder="1" applyAlignment="1" applyProtection="1">
      <alignment horizontal="center" wrapText="1"/>
      <protection locked="0"/>
    </xf>
    <xf numFmtId="175" fontId="9" fillId="20" borderId="55" xfId="0" applyNumberFormat="1" applyFont="1" applyFill="1" applyBorder="1" applyAlignment="1" applyProtection="1">
      <alignment horizontal="center" wrapText="1"/>
      <protection locked="0"/>
    </xf>
    <xf numFmtId="175" fontId="9" fillId="20" borderId="56" xfId="0" applyNumberFormat="1" applyFont="1" applyFill="1" applyBorder="1" applyAlignment="1" applyProtection="1">
      <alignment horizontal="center" wrapText="1"/>
      <protection locked="0"/>
    </xf>
    <xf numFmtId="173" fontId="4" fillId="20" borderId="54" xfId="0" applyNumberFormat="1" applyFont="1" applyFill="1" applyBorder="1" applyAlignment="1" applyProtection="1">
      <alignment horizontal="center" vertical="center"/>
      <protection locked="0"/>
    </xf>
    <xf numFmtId="173" fontId="4" fillId="20" borderId="55" xfId="0" applyNumberFormat="1" applyFont="1" applyFill="1" applyBorder="1" applyAlignment="1" applyProtection="1">
      <alignment horizontal="center" vertical="center"/>
      <protection locked="0"/>
    </xf>
    <xf numFmtId="173" fontId="4" fillId="20" borderId="56" xfId="0" applyNumberFormat="1" applyFont="1" applyFill="1" applyBorder="1" applyAlignment="1" applyProtection="1">
      <alignment horizontal="center" vertical="center"/>
      <protection locked="0"/>
    </xf>
    <xf numFmtId="174" fontId="45" fillId="20" borderId="54" xfId="0" applyNumberFormat="1" applyFont="1" applyFill="1" applyBorder="1" applyAlignment="1" applyProtection="1">
      <alignment horizontal="center" wrapText="1"/>
      <protection locked="0"/>
    </xf>
    <xf numFmtId="174" fontId="45" fillId="20" borderId="55" xfId="0" applyNumberFormat="1" applyFont="1" applyFill="1" applyBorder="1" applyAlignment="1" applyProtection="1">
      <alignment horizontal="center" wrapText="1"/>
      <protection locked="0"/>
    </xf>
    <xf numFmtId="174" fontId="45" fillId="20" borderId="56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1" fillId="30" borderId="61" xfId="0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>
      <alignment horizontal="center" vertical="center" wrapText="1"/>
    </xf>
    <xf numFmtId="49" fontId="2" fillId="28" borderId="52" xfId="0" applyNumberFormat="1" applyFont="1" applyFill="1" applyBorder="1" applyAlignment="1">
      <alignment horizontal="center" vertical="center" wrapText="1"/>
    </xf>
    <xf numFmtId="49" fontId="2" fillId="28" borderId="53" xfId="0" applyNumberFormat="1" applyFont="1" applyFill="1" applyBorder="1" applyAlignment="1">
      <alignment horizontal="center" vertical="center" wrapText="1"/>
    </xf>
    <xf numFmtId="49" fontId="2" fillId="26" borderId="54" xfId="0" applyNumberFormat="1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49" fontId="2" fillId="26" borderId="56" xfId="0" applyNumberFormat="1" applyFont="1" applyFill="1" applyBorder="1" applyAlignment="1">
      <alignment horizontal="center" vertical="center"/>
    </xf>
    <xf numFmtId="174" fontId="45" fillId="26" borderId="54" xfId="0" applyNumberFormat="1" applyFont="1" applyFill="1" applyBorder="1" applyAlignment="1" applyProtection="1">
      <alignment horizontal="center" wrapText="1"/>
      <protection locked="0"/>
    </xf>
    <xf numFmtId="174" fontId="45" fillId="26" borderId="55" xfId="0" applyNumberFormat="1" applyFont="1" applyFill="1" applyBorder="1" applyAlignment="1" applyProtection="1">
      <alignment horizontal="center" wrapText="1"/>
      <protection locked="0"/>
    </xf>
    <xf numFmtId="174" fontId="45" fillId="26" borderId="56" xfId="0" applyNumberFormat="1" applyFont="1" applyFill="1" applyBorder="1" applyAlignment="1" applyProtection="1">
      <alignment horizontal="center" wrapText="1"/>
      <protection locked="0"/>
    </xf>
    <xf numFmtId="175" fontId="9" fillId="26" borderId="54" xfId="0" applyNumberFormat="1" applyFont="1" applyFill="1" applyBorder="1" applyAlignment="1" applyProtection="1">
      <alignment horizontal="center" wrapText="1"/>
      <protection locked="0"/>
    </xf>
    <xf numFmtId="175" fontId="9" fillId="26" borderId="55" xfId="0" applyNumberFormat="1" applyFont="1" applyFill="1" applyBorder="1" applyAlignment="1" applyProtection="1">
      <alignment horizontal="center" wrapText="1"/>
      <protection locked="0"/>
    </xf>
    <xf numFmtId="175" fontId="9" fillId="26" borderId="56" xfId="0" applyNumberFormat="1" applyFont="1" applyFill="1" applyBorder="1" applyAlignment="1" applyProtection="1">
      <alignment horizontal="center" wrapText="1"/>
      <protection locked="0"/>
    </xf>
    <xf numFmtId="173" fontId="4" fillId="26" borderId="54" xfId="0" applyNumberFormat="1" applyFont="1" applyFill="1" applyBorder="1" applyAlignment="1" applyProtection="1">
      <alignment horizontal="center" vertical="center"/>
      <protection locked="0"/>
    </xf>
    <xf numFmtId="173" fontId="4" fillId="26" borderId="55" xfId="0" applyNumberFormat="1" applyFont="1" applyFill="1" applyBorder="1" applyAlignment="1" applyProtection="1">
      <alignment horizontal="center" vertical="center"/>
      <protection locked="0"/>
    </xf>
    <xf numFmtId="173" fontId="4" fillId="26" borderId="56" xfId="0" applyNumberFormat="1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/>
      <protection locked="0"/>
    </xf>
    <xf numFmtId="0" fontId="46" fillId="26" borderId="55" xfId="0" applyFont="1" applyFill="1" applyBorder="1" applyAlignment="1" applyProtection="1">
      <alignment horizontal="center"/>
      <protection locked="0"/>
    </xf>
    <xf numFmtId="0" fontId="46" fillId="26" borderId="5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">
      <selection activeCell="D17" sqref="D17:L17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89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73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74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76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77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78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79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86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80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81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75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82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93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94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96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90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58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91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59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56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57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92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85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72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70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71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69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8"/>
  <sheetViews>
    <sheetView zoomScale="88" zoomScaleNormal="88" zoomScalePageLayoutView="0" workbookViewId="0" topLeftCell="G112">
      <selection activeCell="K2" sqref="K2:L2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99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 t="s">
        <v>98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65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59" t="s">
        <v>61</v>
      </c>
      <c r="K7" s="160"/>
      <c r="L7" s="161"/>
      <c r="M7" s="4"/>
      <c r="N7" s="153">
        <v>2017</v>
      </c>
      <c r="O7" s="154"/>
      <c r="P7" s="154"/>
      <c r="Q7" s="154"/>
      <c r="R7" s="15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56">
        <v>7607</v>
      </c>
      <c r="J9" s="157"/>
      <c r="K9" s="158"/>
      <c r="L9" s="1" t="s">
        <v>36</v>
      </c>
      <c r="M9" s="141" t="s">
        <v>97</v>
      </c>
      <c r="N9" s="142"/>
      <c r="O9" s="142"/>
      <c r="P9" s="142"/>
      <c r="Q9" s="142"/>
      <c r="R9" s="142"/>
      <c r="S9" s="142"/>
      <c r="T9" s="143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41</v>
      </c>
      <c r="I12" s="138" t="s">
        <v>40</v>
      </c>
      <c r="J12" s="139"/>
      <c r="K12" s="139"/>
      <c r="L12" s="139"/>
      <c r="M12" s="140"/>
      <c r="N12" s="30" t="s">
        <v>35</v>
      </c>
      <c r="O12" s="20" t="s">
        <v>52</v>
      </c>
      <c r="P12" s="30" t="s">
        <v>66</v>
      </c>
      <c r="Q12" s="20" t="s">
        <v>67</v>
      </c>
      <c r="R12" s="35" t="s">
        <v>47</v>
      </c>
      <c r="S12" s="20" t="s">
        <v>48</v>
      </c>
      <c r="T12" s="3" t="s">
        <v>53</v>
      </c>
      <c r="U12" s="18"/>
    </row>
    <row r="13" spans="7:21" ht="18" customHeight="1">
      <c r="G13" s="6"/>
      <c r="H13" s="2" t="s">
        <v>37</v>
      </c>
      <c r="I13" s="144" t="s">
        <v>38</v>
      </c>
      <c r="J13" s="145"/>
      <c r="K13" s="145"/>
      <c r="L13" s="145"/>
      <c r="M13" s="146"/>
      <c r="N13" s="14" t="s">
        <v>42</v>
      </c>
      <c r="O13" s="21" t="s">
        <v>50</v>
      </c>
      <c r="P13" s="14" t="s">
        <v>43</v>
      </c>
      <c r="Q13" s="21" t="s">
        <v>51</v>
      </c>
      <c r="R13" s="19" t="s">
        <v>45</v>
      </c>
      <c r="S13" s="21" t="s">
        <v>51</v>
      </c>
      <c r="T13" s="15" t="s">
        <v>68</v>
      </c>
      <c r="U13" s="6"/>
    </row>
    <row r="14" spans="5:21" ht="18.75" customHeight="1">
      <c r="E14" s="70" t="s">
        <v>61</v>
      </c>
      <c r="G14" s="6"/>
      <c r="H14" s="101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63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44</v>
      </c>
      <c r="J214" s="79"/>
      <c r="K214" s="80"/>
      <c r="L214" s="80"/>
      <c r="M214" s="81"/>
      <c r="N214" s="84">
        <f>SUM(N14:N213)</f>
        <v>0</v>
      </c>
      <c r="O214" s="85">
        <f>+O213</f>
        <v>0</v>
      </c>
      <c r="P214" s="84">
        <f>SUM(P14:P213)</f>
        <v>0</v>
      </c>
      <c r="Q214" s="85">
        <f>+Q213</f>
        <v>0</v>
      </c>
      <c r="R214" s="86">
        <f>SUM(R14:R213)</f>
        <v>0</v>
      </c>
      <c r="S214" s="82">
        <f>+S213</f>
        <v>0</v>
      </c>
      <c r="T214" s="83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20" ref="E222:E238">+CONCATENATE(B222,C222,D222)</f>
        <v>SOMBBGSF - Общинска банка АД</v>
      </c>
    </row>
    <row r="223" spans="1:5" ht="19.5" customHeight="1">
      <c r="A223" s="9">
        <f aca="true" t="shared" si="21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34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34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87</v>
      </c>
      <c r="C226" s="10" t="s">
        <v>34</v>
      </c>
      <c r="D226" s="11" t="s">
        <v>88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34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34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34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34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19</v>
      </c>
      <c r="C231" s="10" t="s">
        <v>34</v>
      </c>
      <c r="D231" s="11" t="s">
        <v>18</v>
      </c>
      <c r="E231" s="12" t="str">
        <f t="shared" si="20"/>
        <v>TTBBBG22 - Сосиете Женерал Експресбанк АД</v>
      </c>
    </row>
    <row r="232" spans="1:5" ht="19.5" customHeight="1">
      <c r="A232" s="9">
        <f t="shared" si="21"/>
        <v>12</v>
      </c>
      <c r="B232" s="10" t="s">
        <v>21</v>
      </c>
      <c r="C232" s="10" t="s">
        <v>34</v>
      </c>
      <c r="D232" s="11" t="s">
        <v>20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23</v>
      </c>
      <c r="C233" s="10" t="s">
        <v>34</v>
      </c>
      <c r="D233" s="11" t="s">
        <v>22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25</v>
      </c>
      <c r="C234" s="10" t="s">
        <v>34</v>
      </c>
      <c r="D234" s="11" t="s">
        <v>24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27</v>
      </c>
      <c r="C235" s="10" t="s">
        <v>34</v>
      </c>
      <c r="D235" s="11" t="s">
        <v>26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29</v>
      </c>
      <c r="C236" s="10" t="s">
        <v>34</v>
      </c>
      <c r="D236" s="11" t="s">
        <v>28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31</v>
      </c>
      <c r="C237" s="10" t="s">
        <v>34</v>
      </c>
      <c r="D237" s="11" t="s">
        <v>30</v>
      </c>
      <c r="E237" s="12" t="str">
        <f t="shared" si="20"/>
        <v>BUIBBGSF - СИБАНК ЕАД</v>
      </c>
    </row>
    <row r="238" spans="1:5" ht="19.5" customHeight="1">
      <c r="A238" s="9">
        <f t="shared" si="21"/>
        <v>18</v>
      </c>
      <c r="B238" s="10" t="s">
        <v>33</v>
      </c>
      <c r="C238" s="10" t="s">
        <v>34</v>
      </c>
      <c r="D238" s="11" t="s">
        <v>32</v>
      </c>
      <c r="E238" s="12" t="str">
        <f t="shared" si="20"/>
        <v>BPBIBGSF - Юробанк И Еф Джи България АД</v>
      </c>
    </row>
  </sheetData>
  <sheetProtection password="AF22" sheet="1" objects="1" scenarios="1"/>
  <mergeCells count="214"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11:M211"/>
    <mergeCell ref="I212:M212"/>
    <mergeCell ref="I206:M206"/>
    <mergeCell ref="I207:M207"/>
    <mergeCell ref="I208:M208"/>
    <mergeCell ref="I209:M209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27:M127"/>
    <mergeCell ref="I128:M128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1:M141"/>
    <mergeCell ref="I142:M142"/>
    <mergeCell ref="I131:M131"/>
    <mergeCell ref="I132:M132"/>
    <mergeCell ref="I133:M133"/>
    <mergeCell ref="I134:M134"/>
    <mergeCell ref="I139:M139"/>
    <mergeCell ref="I140:M140"/>
    <mergeCell ref="I129:M129"/>
    <mergeCell ref="I130:M130"/>
    <mergeCell ref="I137:M137"/>
    <mergeCell ref="I138:M138"/>
    <mergeCell ref="I135:M135"/>
    <mergeCell ref="I136:M136"/>
    <mergeCell ref="I119:M119"/>
    <mergeCell ref="I120:M120"/>
    <mergeCell ref="I121:M121"/>
    <mergeCell ref="I122:M122"/>
    <mergeCell ref="I125:M125"/>
    <mergeCell ref="I126:M126"/>
    <mergeCell ref="I123:M123"/>
    <mergeCell ref="I124:M124"/>
    <mergeCell ref="I213:M213"/>
    <mergeCell ref="N7:R7"/>
    <mergeCell ref="I9:K9"/>
    <mergeCell ref="J7:L7"/>
    <mergeCell ref="I113:M113"/>
    <mergeCell ref="I114:M114"/>
    <mergeCell ref="I115:M115"/>
    <mergeCell ref="I116:M116"/>
    <mergeCell ref="I117:M117"/>
    <mergeCell ref="I118:M118"/>
    <mergeCell ref="I109:M109"/>
    <mergeCell ref="I110:M110"/>
    <mergeCell ref="I97:M97"/>
    <mergeCell ref="I98:M98"/>
    <mergeCell ref="I99:M99"/>
    <mergeCell ref="I100:M100"/>
    <mergeCell ref="I111:M111"/>
    <mergeCell ref="I112:M112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89:M89"/>
    <mergeCell ref="I90:M90"/>
    <mergeCell ref="I91:M91"/>
    <mergeCell ref="I92:M92"/>
    <mergeCell ref="I93:M93"/>
    <mergeCell ref="I94:M94"/>
    <mergeCell ref="I95:M95"/>
    <mergeCell ref="I96:M96"/>
    <mergeCell ref="I73:M73"/>
    <mergeCell ref="I74:M74"/>
    <mergeCell ref="I75:M75"/>
    <mergeCell ref="I76:M76"/>
    <mergeCell ref="I83:M83"/>
    <mergeCell ref="I84:M84"/>
    <mergeCell ref="I85:M85"/>
    <mergeCell ref="I86:M86"/>
    <mergeCell ref="I69:M69"/>
    <mergeCell ref="I70:M70"/>
    <mergeCell ref="I87:M87"/>
    <mergeCell ref="I88:M88"/>
    <mergeCell ref="I77:M77"/>
    <mergeCell ref="I78:M78"/>
    <mergeCell ref="I79:M79"/>
    <mergeCell ref="I80:M80"/>
    <mergeCell ref="I81:M81"/>
    <mergeCell ref="I82:M82"/>
    <mergeCell ref="I71:M71"/>
    <mergeCell ref="I72:M72"/>
    <mergeCell ref="I59:M59"/>
    <mergeCell ref="I60:M60"/>
    <mergeCell ref="I61:M61"/>
    <mergeCell ref="I62:M62"/>
    <mergeCell ref="I65:M65"/>
    <mergeCell ref="I66:M66"/>
    <mergeCell ref="I67:M67"/>
    <mergeCell ref="I68:M68"/>
    <mergeCell ref="I49:M49"/>
    <mergeCell ref="I50:M50"/>
    <mergeCell ref="I63:M63"/>
    <mergeCell ref="I64:M64"/>
    <mergeCell ref="I53:M53"/>
    <mergeCell ref="I54:M54"/>
    <mergeCell ref="I55:M55"/>
    <mergeCell ref="I56:M56"/>
    <mergeCell ref="I57:M57"/>
    <mergeCell ref="I58:M58"/>
    <mergeCell ref="I51:M51"/>
    <mergeCell ref="I52:M52"/>
    <mergeCell ref="I41:M41"/>
    <mergeCell ref="I42:M42"/>
    <mergeCell ref="I43:M43"/>
    <mergeCell ref="I44:M44"/>
    <mergeCell ref="I45:M45"/>
    <mergeCell ref="I46:M46"/>
    <mergeCell ref="I47:M47"/>
    <mergeCell ref="I48:M48"/>
    <mergeCell ref="I37:M37"/>
    <mergeCell ref="I38:M38"/>
    <mergeCell ref="I25:M25"/>
    <mergeCell ref="I26:M26"/>
    <mergeCell ref="I27:M27"/>
    <mergeCell ref="I28:M28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21:M21"/>
    <mergeCell ref="I22:M22"/>
    <mergeCell ref="I18:M18"/>
    <mergeCell ref="I12:M12"/>
    <mergeCell ref="M9:T9"/>
    <mergeCell ref="I13:M13"/>
    <mergeCell ref="I14:M14"/>
    <mergeCell ref="I20:M20"/>
    <mergeCell ref="I23:M23"/>
    <mergeCell ref="I24:M24"/>
    <mergeCell ref="H4:T4"/>
    <mergeCell ref="I19:M19"/>
    <mergeCell ref="H10:I10"/>
    <mergeCell ref="H5:I5"/>
    <mergeCell ref="H6:T6"/>
    <mergeCell ref="I15:M15"/>
    <mergeCell ref="I16:M16"/>
    <mergeCell ref="I17:M17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38"/>
  <sheetViews>
    <sheetView tabSelected="1" zoomScale="88" zoomScaleNormal="88" zoomScalePageLayoutView="0" workbookViewId="0" topLeftCell="G1">
      <selection activeCell="T19" sqref="T19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99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 t="s">
        <v>98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95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70" t="s">
        <v>61</v>
      </c>
      <c r="K7" s="171"/>
      <c r="L7" s="172"/>
      <c r="M7" s="4"/>
      <c r="N7" s="173">
        <v>2017</v>
      </c>
      <c r="O7" s="174"/>
      <c r="P7" s="174"/>
      <c r="Q7" s="174"/>
      <c r="R7" s="17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76">
        <v>7607</v>
      </c>
      <c r="J9" s="177"/>
      <c r="K9" s="178"/>
      <c r="L9" s="1" t="s">
        <v>36</v>
      </c>
      <c r="M9" s="179" t="s">
        <v>97</v>
      </c>
      <c r="N9" s="180"/>
      <c r="O9" s="180"/>
      <c r="P9" s="180"/>
      <c r="Q9" s="180"/>
      <c r="R9" s="180"/>
      <c r="S9" s="180"/>
      <c r="T9" s="181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41</v>
      </c>
      <c r="I12" s="164" t="s">
        <v>40</v>
      </c>
      <c r="J12" s="165"/>
      <c r="K12" s="165"/>
      <c r="L12" s="165"/>
      <c r="M12" s="166"/>
      <c r="N12" s="117" t="s">
        <v>35</v>
      </c>
      <c r="O12" s="118" t="s">
        <v>52</v>
      </c>
      <c r="P12" s="117" t="s">
        <v>66</v>
      </c>
      <c r="Q12" s="118" t="s">
        <v>67</v>
      </c>
      <c r="R12" s="119" t="s">
        <v>47</v>
      </c>
      <c r="S12" s="118" t="s">
        <v>48</v>
      </c>
      <c r="T12" s="120" t="s">
        <v>53</v>
      </c>
      <c r="U12" s="18"/>
    </row>
    <row r="13" spans="7:21" ht="18" customHeight="1">
      <c r="G13" s="6"/>
      <c r="H13" s="102" t="s">
        <v>37</v>
      </c>
      <c r="I13" s="167" t="s">
        <v>38</v>
      </c>
      <c r="J13" s="168"/>
      <c r="K13" s="168"/>
      <c r="L13" s="168"/>
      <c r="M13" s="169"/>
      <c r="N13" s="104" t="s">
        <v>42</v>
      </c>
      <c r="O13" s="105" t="s">
        <v>50</v>
      </c>
      <c r="P13" s="104" t="s">
        <v>43</v>
      </c>
      <c r="Q13" s="105" t="s">
        <v>51</v>
      </c>
      <c r="R13" s="105" t="s">
        <v>45</v>
      </c>
      <c r="S13" s="105" t="s">
        <v>51</v>
      </c>
      <c r="T13" s="106" t="s">
        <v>68</v>
      </c>
      <c r="U13" s="6"/>
    </row>
    <row r="14" spans="5:21" ht="18.75" customHeight="1">
      <c r="E14" s="70" t="s">
        <v>61</v>
      </c>
      <c r="G14" s="6"/>
      <c r="H14" s="103">
        <v>1</v>
      </c>
      <c r="I14" s="147"/>
      <c r="J14" s="148"/>
      <c r="K14" s="148"/>
      <c r="L14" s="148"/>
      <c r="M14" s="149"/>
      <c r="N14" s="22"/>
      <c r="O14" s="23"/>
      <c r="P14" s="22"/>
      <c r="Q14" s="23"/>
      <c r="R14" s="24"/>
      <c r="S14" s="23"/>
      <c r="T14" s="28"/>
      <c r="U14" s="6"/>
    </row>
    <row r="15" spans="5:21" ht="18.75" customHeight="1">
      <c r="E15" s="70" t="s">
        <v>62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63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44</v>
      </c>
      <c r="J214" s="109"/>
      <c r="K214" s="110"/>
      <c r="L214" s="110"/>
      <c r="M214" s="111"/>
      <c r="N214" s="112">
        <f>SUM(N14:N213)</f>
        <v>0</v>
      </c>
      <c r="O214" s="113">
        <f>+O213</f>
        <v>0</v>
      </c>
      <c r="P214" s="112">
        <f>SUM(P14:P213)</f>
        <v>0</v>
      </c>
      <c r="Q214" s="113">
        <f>+Q213</f>
        <v>0</v>
      </c>
      <c r="R214" s="113">
        <f>SUM(R14:R213)</f>
        <v>0</v>
      </c>
      <c r="S214" s="114">
        <f>+S213</f>
        <v>0</v>
      </c>
      <c r="T214" s="115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0</v>
      </c>
      <c r="R215" s="17"/>
      <c r="S215" s="34">
        <f>+S214-R214</f>
        <v>0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17" ref="E222:E238">+CONCATENATE(B222,C222,D222)</f>
        <v>SOMBBGSF - Общинска банка АД</v>
      </c>
    </row>
    <row r="223" spans="1:5" ht="19.5" customHeight="1">
      <c r="A223" s="9">
        <f aca="true" t="shared" si="18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34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34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87</v>
      </c>
      <c r="C226" s="10" t="s">
        <v>34</v>
      </c>
      <c r="D226" s="11" t="s">
        <v>88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34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34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34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34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19</v>
      </c>
      <c r="C231" s="10" t="s">
        <v>34</v>
      </c>
      <c r="D231" s="11" t="s">
        <v>18</v>
      </c>
      <c r="E231" s="12" t="str">
        <f t="shared" si="17"/>
        <v>TTBBBG22 - Сосиете Женерал Експресбанк АД</v>
      </c>
    </row>
    <row r="232" spans="1:5" ht="19.5" customHeight="1">
      <c r="A232" s="9">
        <f t="shared" si="18"/>
        <v>12</v>
      </c>
      <c r="B232" s="10" t="s">
        <v>21</v>
      </c>
      <c r="C232" s="10" t="s">
        <v>34</v>
      </c>
      <c r="D232" s="11" t="s">
        <v>20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23</v>
      </c>
      <c r="C233" s="10" t="s">
        <v>34</v>
      </c>
      <c r="D233" s="11" t="s">
        <v>22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25</v>
      </c>
      <c r="C234" s="10" t="s">
        <v>34</v>
      </c>
      <c r="D234" s="11" t="s">
        <v>24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27</v>
      </c>
      <c r="C235" s="10" t="s">
        <v>34</v>
      </c>
      <c r="D235" s="11" t="s">
        <v>26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29</v>
      </c>
      <c r="C236" s="10" t="s">
        <v>34</v>
      </c>
      <c r="D236" s="11" t="s">
        <v>28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31</v>
      </c>
      <c r="C237" s="10" t="s">
        <v>34</v>
      </c>
      <c r="D237" s="11" t="s">
        <v>30</v>
      </c>
      <c r="E237" s="12" t="str">
        <f t="shared" si="17"/>
        <v>BUIBBGSF - СИБАНК ЕАД</v>
      </c>
    </row>
    <row r="238" spans="1:5" ht="19.5" customHeight="1">
      <c r="A238" s="9">
        <f t="shared" si="18"/>
        <v>18</v>
      </c>
      <c r="B238" s="10" t="s">
        <v>33</v>
      </c>
      <c r="C238" s="10" t="s">
        <v>34</v>
      </c>
      <c r="D238" s="11" t="s">
        <v>32</v>
      </c>
      <c r="E238" s="12" t="str">
        <f t="shared" si="17"/>
        <v>BPBIBGSF - Юробанк И Еф Джи България АД</v>
      </c>
    </row>
  </sheetData>
  <sheetProtection password="F558" sheet="1"/>
  <mergeCells count="214">
    <mergeCell ref="I2:J2"/>
    <mergeCell ref="K2:L2"/>
    <mergeCell ref="I3:J3"/>
    <mergeCell ref="K3:L3"/>
    <mergeCell ref="H4:T4"/>
    <mergeCell ref="H5:I5"/>
    <mergeCell ref="H6:T6"/>
    <mergeCell ref="J7:L7"/>
    <mergeCell ref="N7:R7"/>
    <mergeCell ref="I9:K9"/>
    <mergeCell ref="M9:T9"/>
    <mergeCell ref="H10:I10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202:M202"/>
    <mergeCell ref="I203:M203"/>
    <mergeCell ref="I210:M210"/>
    <mergeCell ref="I211:M211"/>
    <mergeCell ref="I212:M212"/>
    <mergeCell ref="I213:M213"/>
    <mergeCell ref="I204:M204"/>
    <mergeCell ref="I205:M205"/>
    <mergeCell ref="I206:M206"/>
    <mergeCell ref="I207:M207"/>
    <mergeCell ref="I208:M208"/>
    <mergeCell ref="I209:M209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user</cp:lastModifiedBy>
  <cp:lastPrinted>2012-09-26T15:17:00Z</cp:lastPrinted>
  <dcterms:created xsi:type="dcterms:W3CDTF">2012-09-18T12:04:12Z</dcterms:created>
  <dcterms:modified xsi:type="dcterms:W3CDTF">2017-04-12T13:25:16Z</dcterms:modified>
  <cp:category/>
  <cp:version/>
  <cp:contentType/>
  <cp:contentStatus/>
</cp:coreProperties>
</file>